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defaultThemeVersion="124226"/>
  <xr:revisionPtr revIDLastSave="0" documentId="13_ncr:1_{9462D573-62BA-41B3-A7C9-BDAB07CDC98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Описание" sheetId="1" r:id="rId1"/>
  </sheets>
  <definedNames>
    <definedName name="_xlnm.Print_Area" localSheetId="0">Описание!$A$1:$O$12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2" i="1" l="1"/>
  <c r="K11" i="1"/>
  <c r="J11" i="1"/>
  <c r="M11" i="1" s="1"/>
  <c r="N11" i="1" s="1"/>
  <c r="L11" i="1" l="1"/>
</calcChain>
</file>

<file path=xl/sharedStrings.xml><?xml version="1.0" encoding="utf-8"?>
<sst xmlns="http://schemas.openxmlformats.org/spreadsheetml/2006/main" count="27" uniqueCount="27">
  <si>
    <t>№ лота</t>
  </si>
  <si>
    <t>Наименование объектов недвижимого имущества</t>
  </si>
  <si>
    <t>Адреса объектов недвижимого имущества</t>
  </si>
  <si>
    <t>Фотографии объектов недвижимого имущества</t>
  </si>
  <si>
    <t>Техническое описание</t>
  </si>
  <si>
    <t>1. Предмет сделки: отчуждение по договору купли-продажи объектов недвижимого имущества, находящихся в собственности АО «ЖТК». 
2. Характеристика и фотографии объектов недвижимого имущества:</t>
  </si>
  <si>
    <t>Пло-щадь, кв. м</t>
  </si>
  <si>
    <t>Приложение № 1</t>
  </si>
  <si>
    <t>Величина повышения начальной цены продажи лота, руб. с НДС</t>
  </si>
  <si>
    <t>Размер обеспечительного платежа, руб. с НДС</t>
  </si>
  <si>
    <t>Описание и сведения об обременениях</t>
  </si>
  <si>
    <t>обременений не зарегистрировано</t>
  </si>
  <si>
    <t>Земельный участок под объектом недвижимого имущества</t>
  </si>
  <si>
    <t>Здание</t>
  </si>
  <si>
    <t xml:space="preserve">Кадастровый номер </t>
  </si>
  <si>
    <t>Собственность АО "ЖТК"</t>
  </si>
  <si>
    <t>Земельный участок</t>
  </si>
  <si>
    <t>02:55:030201:32</t>
  </si>
  <si>
    <t>Республика Башкортостан, г. Уфа, ул. Свободы, д. 78</t>
  </si>
  <si>
    <t>02:55:030201:2</t>
  </si>
  <si>
    <t>Республика Башкортостан, г. Уфа, Орджоникидзевский, ул. Свободы, д. 78</t>
  </si>
  <si>
    <t>к аукциону №16/ПривЖТК/2025-Р</t>
  </si>
  <si>
    <t>Начальная цена торгов за объект, руб. с НДС  (земельные участки НДС не облагаются)</t>
  </si>
  <si>
    <t xml:space="preserve">Начальная цена торгов ИТОГО за лот, руб. с НДС (земельные участки НДС не облагаются)  </t>
  </si>
  <si>
    <t>Начальная цена торгов за объект, руб. без НДС  (земельные участки НДС не облагаются)</t>
  </si>
  <si>
    <t xml:space="preserve">Начальная цена торгов ИТОГО за лот, руб. без НДС (земельные участки НДС не облагаются)  </t>
  </si>
  <si>
    <t>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21.05.2020; реквизиты документа-основания: постановление Правительства РФ "Об утверждении Правил установления санитарно-защитных зон и использования земельных участков, расположенных в границах санитарно-защитных зон" от 03.03.2018 № 222 выдан: Правительство РФ.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21.03.2022; реквизиты документа-основания: распоряжение от 24.07.1995 № 801-р выдан: Кабинет Министров Республики Башкортостан.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27.03.2022; реквизиты документа-основания: распоряжение от 24.07.1995 № 801-р выдан: Кабинет Министров Республики Башкортостан.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</si>
</sst>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16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0" borderId="2" xfId="16" applyFont="1" applyFill="1" applyBorder="1" applyAlignment="1">
      <alignment horizontal="center" vertical="center" wrapText="1"/>
    </xf>
    <xf numFmtId="164" fontId="3" fillId="0" borderId="4" xfId="16" applyFont="1" applyFill="1" applyBorder="1" applyAlignment="1">
      <alignment horizontal="center" vertical="center" wrapText="1"/>
    </xf>
    <xf numFmtId="164" fontId="3" fillId="2" borderId="1" xfId="16" applyFont="1" applyFill="1" applyBorder="1" applyAlignment="1">
      <alignment horizontal="center" vertical="center" wrapText="1"/>
    </xf>
    <xf numFmtId="164" fontId="0" fillId="0" borderId="3" xfId="16" applyFont="1" applyBorder="1" applyAlignment="1">
      <alignment horizontal="center" vertical="center" wrapText="1"/>
    </xf>
  </cellXfs>
  <cellStyles count="17">
    <cellStyle name="Обычный" xfId="0" builtinId="0"/>
    <cellStyle name="Финансовый" xfId="16" builtinId="3"/>
    <cellStyle name="Финансовый 2" xfId="1" xr:uid="{00000000-0005-0000-0000-000002000000}"/>
    <cellStyle name="Финансовый 2 2" xfId="3" xr:uid="{00000000-0005-0000-0000-000003000000}"/>
    <cellStyle name="Финансовый 2 2 2" xfId="7" xr:uid="{00000000-0005-0000-0000-000004000000}"/>
    <cellStyle name="Финансовый 2 2 2 2" xfId="15" xr:uid="{00000000-0005-0000-0000-000005000000}"/>
    <cellStyle name="Финансовый 2 2 3" xfId="11" xr:uid="{00000000-0005-0000-0000-000006000000}"/>
    <cellStyle name="Финансовый 2 3" xfId="5" xr:uid="{00000000-0005-0000-0000-000007000000}"/>
    <cellStyle name="Финансовый 2 3 2" xfId="13" xr:uid="{00000000-0005-0000-0000-000008000000}"/>
    <cellStyle name="Финансовый 2 4" xfId="9" xr:uid="{00000000-0005-0000-0000-000009000000}"/>
    <cellStyle name="Финансовый 3" xfId="2" xr:uid="{00000000-0005-0000-0000-00000A000000}"/>
    <cellStyle name="Финансовый 3 2" xfId="6" xr:uid="{00000000-0005-0000-0000-00000B000000}"/>
    <cellStyle name="Финансовый 3 2 2" xfId="14" xr:uid="{00000000-0005-0000-0000-00000C000000}"/>
    <cellStyle name="Финансовый 3 3" xfId="10" xr:uid="{00000000-0005-0000-0000-00000D000000}"/>
    <cellStyle name="Финансовый 4" xfId="4" xr:uid="{00000000-0005-0000-0000-00000E000000}"/>
    <cellStyle name="Финансовый 4 2" xfId="12" xr:uid="{00000000-0005-0000-0000-00000F000000}"/>
    <cellStyle name="Финансовый 5" xfId="8" xr:uid="{00000000-0005-0000-0000-00001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10</xdr:row>
      <xdr:rowOff>15240</xdr:rowOff>
    </xdr:from>
    <xdr:to>
      <xdr:col>3</xdr:col>
      <xdr:colOff>0</xdr:colOff>
      <xdr:row>11</xdr:row>
      <xdr:rowOff>1504950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" y="27999690"/>
          <a:ext cx="4541520" cy="3356610"/>
        </a:xfrm>
        <a:prstGeom prst="rect">
          <a:avLst/>
        </a:prstGeom>
      </xdr:spPr>
    </xdr:pic>
    <xdr:clientData/>
  </xdr:twoCellAnchor>
  <xdr:twoCellAnchor editAs="oneCell">
    <xdr:from>
      <xdr:col>1</xdr:col>
      <xdr:colOff>472440</xdr:colOff>
      <xdr:row>11</xdr:row>
      <xdr:rowOff>1524000</xdr:rowOff>
    </xdr:from>
    <xdr:to>
      <xdr:col>2</xdr:col>
      <xdr:colOff>4536440</xdr:colOff>
      <xdr:row>11</xdr:row>
      <xdr:rowOff>4937760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55F657C-8BB6-43AD-B5BD-007251F69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" y="7071360"/>
          <a:ext cx="4551680" cy="3413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view="pageBreakPreview" topLeftCell="D7" zoomScale="50" zoomScaleNormal="50" zoomScaleSheetLayoutView="50" workbookViewId="0">
      <selection activeCell="K12" sqref="K12"/>
    </sheetView>
  </sheetViews>
  <sheetFormatPr defaultRowHeight="14.4" x14ac:dyDescent="0.3"/>
  <cols>
    <col min="1" max="1" width="5.88671875" customWidth="1"/>
    <col min="2" max="2" width="7.109375" style="6" customWidth="1"/>
    <col min="3" max="3" width="66.5546875" customWidth="1"/>
    <col min="4" max="4" width="20" customWidth="1"/>
    <col min="5" max="5" width="34.6640625" customWidth="1"/>
    <col min="6" max="6" width="13" customWidth="1"/>
    <col min="7" max="9" width="23.33203125" customWidth="1"/>
    <col min="10" max="11" width="39" customWidth="1"/>
    <col min="12" max="12" width="27" customWidth="1"/>
    <col min="13" max="13" width="23" customWidth="1"/>
    <col min="14" max="14" width="41" style="13" customWidth="1"/>
    <col min="15" max="15" width="89.77734375" style="6" customWidth="1"/>
  </cols>
  <sheetData>
    <row r="1" spans="1:15" s="1" customFormat="1" ht="21" x14ac:dyDescent="0.4">
      <c r="B1" s="4"/>
      <c r="M1" s="20" t="s">
        <v>7</v>
      </c>
      <c r="N1" s="20"/>
      <c r="O1" s="4"/>
    </row>
    <row r="2" spans="1:15" s="1" customFormat="1" ht="21" x14ac:dyDescent="0.4">
      <c r="B2" s="4"/>
      <c r="M2" s="20" t="s">
        <v>21</v>
      </c>
      <c r="N2" s="20"/>
      <c r="O2" s="4"/>
    </row>
    <row r="3" spans="1:15" s="1" customFormat="1" x14ac:dyDescent="0.3">
      <c r="B3" s="4"/>
      <c r="N3" s="12"/>
      <c r="O3" s="4"/>
    </row>
    <row r="4" spans="1:15" s="1" customFormat="1" ht="15.75" customHeight="1" x14ac:dyDescent="0.3"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4"/>
    </row>
    <row r="5" spans="1:15" s="1" customFormat="1" x14ac:dyDescent="0.3">
      <c r="B5" s="4"/>
      <c r="N5" s="12"/>
      <c r="O5" s="4"/>
    </row>
    <row r="6" spans="1:15" s="1" customFormat="1" ht="35.25" customHeight="1" x14ac:dyDescent="0.35">
      <c r="B6" s="22" t="s">
        <v>5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4"/>
    </row>
    <row r="7" spans="1:15" s="1" customFormat="1" ht="17.25" customHeight="1" x14ac:dyDescent="0.35">
      <c r="B7" s="5"/>
      <c r="C7" s="2"/>
      <c r="D7" s="2"/>
      <c r="E7" s="2"/>
      <c r="F7" s="2"/>
      <c r="G7" s="2"/>
      <c r="H7" s="11"/>
      <c r="I7" s="19"/>
      <c r="J7" s="3"/>
      <c r="K7" s="19"/>
      <c r="L7" s="2"/>
      <c r="M7" s="2"/>
      <c r="N7" s="14"/>
      <c r="O7" s="4"/>
    </row>
    <row r="8" spans="1:15" s="1" customFormat="1" ht="18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5"/>
      <c r="O8" s="4"/>
    </row>
    <row r="9" spans="1:15" s="1" customFormat="1" ht="114.75" customHeight="1" x14ac:dyDescent="0.3">
      <c r="A9" s="10"/>
      <c r="B9" s="8" t="s">
        <v>0</v>
      </c>
      <c r="C9" s="8" t="s">
        <v>3</v>
      </c>
      <c r="D9" s="8" t="s">
        <v>1</v>
      </c>
      <c r="E9" s="8" t="s">
        <v>14</v>
      </c>
      <c r="F9" s="8" t="s">
        <v>6</v>
      </c>
      <c r="G9" s="8" t="s">
        <v>2</v>
      </c>
      <c r="H9" s="8" t="s">
        <v>12</v>
      </c>
      <c r="I9" s="8" t="s">
        <v>22</v>
      </c>
      <c r="J9" s="9" t="s">
        <v>23</v>
      </c>
      <c r="K9" s="8" t="s">
        <v>24</v>
      </c>
      <c r="L9" s="9" t="s">
        <v>25</v>
      </c>
      <c r="M9" s="9" t="s">
        <v>8</v>
      </c>
      <c r="N9" s="9" t="s">
        <v>9</v>
      </c>
      <c r="O9" s="8" t="s">
        <v>10</v>
      </c>
    </row>
    <row r="10" spans="1:15" s="1" customFormat="1" ht="17.25" customHeight="1" x14ac:dyDescent="0.3">
      <c r="A10" s="10"/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7">
        <v>6</v>
      </c>
      <c r="H10" s="7">
        <v>7</v>
      </c>
      <c r="I10" s="17">
        <v>8</v>
      </c>
      <c r="J10" s="7">
        <v>9</v>
      </c>
      <c r="K10" s="17">
        <v>10</v>
      </c>
      <c r="L10" s="7">
        <v>11</v>
      </c>
      <c r="M10" s="7">
        <v>12</v>
      </c>
      <c r="N10" s="7">
        <v>13</v>
      </c>
      <c r="O10" s="7">
        <v>14</v>
      </c>
    </row>
    <row r="11" spans="1:15" s="1" customFormat="1" ht="147.6" customHeight="1" x14ac:dyDescent="0.3">
      <c r="A11" s="10"/>
      <c r="B11" s="23">
        <v>1</v>
      </c>
      <c r="C11" s="23"/>
      <c r="D11" s="17" t="s">
        <v>13</v>
      </c>
      <c r="E11" s="17" t="s">
        <v>17</v>
      </c>
      <c r="F11" s="16">
        <v>729.1</v>
      </c>
      <c r="G11" s="17" t="s">
        <v>18</v>
      </c>
      <c r="H11" s="23" t="s">
        <v>15</v>
      </c>
      <c r="I11" s="28">
        <v>5839907</v>
      </c>
      <c r="J11" s="24">
        <f>SUM(I11:I12)</f>
        <v>9965339</v>
      </c>
      <c r="K11" s="18">
        <f>I11/1.2</f>
        <v>4866589.166666667</v>
      </c>
      <c r="L11" s="26">
        <f>SUM(K11:K12)</f>
        <v>8992021.1666666679</v>
      </c>
      <c r="M11" s="26">
        <f>J11*0.05</f>
        <v>498266.95</v>
      </c>
      <c r="N11" s="26">
        <f>M11*2</f>
        <v>996533.9</v>
      </c>
      <c r="O11" s="17" t="s">
        <v>11</v>
      </c>
    </row>
    <row r="12" spans="1:15" s="1" customFormat="1" ht="393.6" customHeight="1" x14ac:dyDescent="0.3">
      <c r="A12" s="10"/>
      <c r="B12" s="25"/>
      <c r="C12" s="25"/>
      <c r="D12" s="17" t="s">
        <v>16</v>
      </c>
      <c r="E12" s="17" t="s">
        <v>19</v>
      </c>
      <c r="F12" s="16">
        <v>996</v>
      </c>
      <c r="G12" s="17" t="s">
        <v>20</v>
      </c>
      <c r="H12" s="25"/>
      <c r="I12" s="28">
        <v>4125432</v>
      </c>
      <c r="J12" s="29"/>
      <c r="K12" s="28">
        <f>I12</f>
        <v>4125432</v>
      </c>
      <c r="L12" s="27"/>
      <c r="M12" s="27"/>
      <c r="N12" s="27"/>
      <c r="O12" s="17" t="s">
        <v>26</v>
      </c>
    </row>
  </sheetData>
  <mergeCells count="11">
    <mergeCell ref="L11:L12"/>
    <mergeCell ref="M11:M12"/>
    <mergeCell ref="N11:N12"/>
    <mergeCell ref="B11:B12"/>
    <mergeCell ref="C11:C12"/>
    <mergeCell ref="H11:H12"/>
    <mergeCell ref="J11:J12"/>
    <mergeCell ref="M1:N1"/>
    <mergeCell ref="B4:N4"/>
    <mergeCell ref="B6:N6"/>
    <mergeCell ref="M2:N2"/>
  </mergeCells>
  <pageMargins left="0.19685039370078741" right="0.19685039370078741" top="0.19685039370078741" bottom="0.19685039370078741" header="0.31496062992125984" footer="0.31496062992125984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Описание</vt:lpstr>
      <vt:lpstr>Описание!Область_печати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2025-05-16T10:05:51Z</dcterms:modified>
</cp:coreProperties>
</file>